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Google Drive\Prices\Al-Afnan Computers\"/>
    </mc:Choice>
  </mc:AlternateContent>
  <bookViews>
    <workbookView xWindow="0" yWindow="0" windowWidth="19200" windowHeight="6173"/>
  </bookViews>
  <sheets>
    <sheet name="HP DTK, May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A17" i="1"/>
  <c r="F16" i="1"/>
  <c r="F15" i="1"/>
  <c r="F14" i="1"/>
  <c r="F13" i="1"/>
  <c r="F12" i="1"/>
  <c r="F11" i="1"/>
  <c r="F10" i="1"/>
  <c r="F9" i="1"/>
  <c r="F8" i="1"/>
  <c r="F7" i="1"/>
  <c r="A7" i="1"/>
  <c r="A8" i="1" s="1"/>
  <c r="A9" i="1" l="1"/>
  <c r="A10" i="1"/>
  <c r="A11" i="1" l="1"/>
  <c r="A12" i="1"/>
  <c r="A13" i="1" s="1"/>
  <c r="A14" i="1" l="1"/>
  <c r="A15" i="1" s="1"/>
  <c r="A16" i="1" l="1"/>
  <c r="A18" i="1"/>
  <c r="A19" i="1" s="1"/>
  <c r="A20" i="1" l="1"/>
</calcChain>
</file>

<file path=xl/sharedStrings.xml><?xml version="1.0" encoding="utf-8"?>
<sst xmlns="http://schemas.openxmlformats.org/spreadsheetml/2006/main" count="50" uniqueCount="38">
  <si>
    <t>Tel: 24544397 - Fax: 24544398                      www.alafnan.net              info@alafnan.com</t>
  </si>
  <si>
    <r>
      <rPr>
        <b/>
        <sz val="10"/>
        <color rgb="FF0000CC"/>
        <rFont val="Roboto"/>
      </rPr>
      <t xml:space="preserve">HP Authorised Reseller in Oman </t>
    </r>
    <r>
      <rPr>
        <b/>
        <sz val="10"/>
        <color rgb="FFFF0000"/>
        <rFont val="Roboto"/>
      </rPr>
      <t xml:space="preserve">                                    (HP Consumer (Home) Desktop Computers - 05/2019)                                           </t>
    </r>
    <r>
      <rPr>
        <b/>
        <sz val="10"/>
        <color rgb="FF0000CC"/>
        <rFont val="Roboto"/>
      </rPr>
      <t xml:space="preserve"> موزع اتش بي معتمد في السلطنة</t>
    </r>
  </si>
  <si>
    <t>No.</t>
  </si>
  <si>
    <t>Part Number</t>
  </si>
  <si>
    <t>Description</t>
  </si>
  <si>
    <t>Price</t>
  </si>
  <si>
    <t>Warranty</t>
  </si>
  <si>
    <t>Buy Online</t>
  </si>
  <si>
    <t>HP All-in-One</t>
  </si>
  <si>
    <t>4MM48EA</t>
  </si>
  <si>
    <t>1-year HP</t>
  </si>
  <si>
    <t>4MP52EA</t>
  </si>
  <si>
    <t>3QV36EA</t>
  </si>
  <si>
    <t>2XA35EA</t>
  </si>
  <si>
    <t>4MP62EA</t>
  </si>
  <si>
    <t>4PJ65EA</t>
  </si>
  <si>
    <t>4PJ66EA</t>
  </si>
  <si>
    <t>4MV18EA</t>
  </si>
  <si>
    <t>4MU10EA</t>
  </si>
  <si>
    <t>1AX13EA</t>
  </si>
  <si>
    <t>3QV37EA</t>
  </si>
  <si>
    <t>4NE90EA</t>
  </si>
  <si>
    <t>4NG16EA</t>
  </si>
  <si>
    <t>Notice: Prices are Subject to change without Prior Notice.Tel: +968 24544397 / Fax: +968 24544398 / E-mail: info@alafnan.com</t>
  </si>
  <si>
    <t>الأفنان لخدمات الحاسب الآلي                          AL-Afnan Computers</t>
  </si>
  <si>
    <r>
      <rPr>
        <b/>
        <sz val="9"/>
        <color theme="1"/>
        <rFont val="Roboto"/>
      </rPr>
      <t xml:space="preserve">HP AIO 20 - 20-c400ne Home All-in-One PC: </t>
    </r>
    <r>
      <rPr>
        <sz val="9"/>
        <color theme="1"/>
        <rFont val="Roboto"/>
      </rPr>
      <t xml:space="preserve">
Intel® Celeron® J4005 Processor, 4 GB DDR4-2400 SDRAM Memory, 1 TB 7200 rpm SATA Storage, Integrated: Intel® UHD Graphics 600; Graphic, 19.5" diagonal FHD VA anti-glare WLED-backlit (1920 x 1080) Display, Windows 10 Home 64, Snow white Color, 1 Year Warranty</t>
    </r>
  </si>
  <si>
    <r>
      <rPr>
        <b/>
        <sz val="9"/>
        <color theme="1"/>
        <rFont val="Roboto"/>
      </rPr>
      <t xml:space="preserve">HP AIO 22 - 22-c0001ne Home All-in-One PC: </t>
    </r>
    <r>
      <rPr>
        <sz val="9"/>
        <color theme="1"/>
        <rFont val="Roboto"/>
      </rPr>
      <t xml:space="preserve">
Intel® Core™ i3-8130U ( Processor, 4 GB DDR4-2400 SDRAM Memory, Storage 1 TB 7200 rpm SATA Storage, Integrated: Intel® UHD Graphics 620; Graphic, 21.5" diagonal FHD IPS anti-glare WLED-backlit three-sided borderless (1920 x 1080) Display, Windows 10 Home 64, Snow white Color, 1 Year Warranty</t>
    </r>
  </si>
  <si>
    <r>
      <rPr>
        <b/>
        <sz val="9"/>
        <color theme="1"/>
        <rFont val="Roboto"/>
      </rPr>
      <t xml:space="preserve">HP Pavilion 24 Touch AIO - 24-r013ne Home All-in-One PC: </t>
    </r>
    <r>
      <rPr>
        <sz val="9"/>
        <color theme="1"/>
        <rFont val="Roboto"/>
      </rPr>
      <t xml:space="preserve">
Intel® Core™ i7-7700T Processor, 8 GB DDR4-2400 SDRAM Memory, 1 TB 7200 rpm SATA Storage, AMD Radeon™ 530 Graphics (2 GB GDDR5 dedicated) Graphic, 23.8" diagonal FHD IPS ZBD Touch screen (1920 x 1080) Display, Windows 10 Home 64, Blizzard white Color, 1 Year Warranty</t>
    </r>
  </si>
  <si>
    <r>
      <rPr>
        <b/>
        <sz val="9"/>
        <color theme="1"/>
        <rFont val="Roboto"/>
      </rPr>
      <t xml:space="preserve">HP Pavilion 24 Touch AIO - 24-r002ne Home All-in-One PC: </t>
    </r>
    <r>
      <rPr>
        <sz val="9"/>
        <color theme="1"/>
        <rFont val="Roboto"/>
      </rPr>
      <t xml:space="preserve">
Intel® Core™ i7-7700T Processor, 12 GB DDR4-2400 SDRAM Memory, 2 TB 7200 rpm SATA Storage, AMD Radeon™ 530 Graphics (2 GB GDDR5 dedicated); Graphic, 23.8" diagonal FHD IPS ZBD Touch screen (1920 x 1080) Display, Windows 10 Home 64, Blizzard white Color, 1 Year Warranty</t>
    </r>
  </si>
  <si>
    <r>
      <rPr>
        <b/>
        <sz val="9"/>
        <color theme="1"/>
        <rFont val="Roboto"/>
      </rPr>
      <t xml:space="preserve">HP 24 All-in-One PC Touch - 24-f0000ne Home All-in-One PC: </t>
    </r>
    <r>
      <rPr>
        <sz val="9"/>
        <color theme="1"/>
        <rFont val="Roboto"/>
      </rPr>
      <t xml:space="preserve">
Intel® Core™ i5-8250U Processor, 8 GB DDR4-2400 SDRAM Memory, 1 TB 7200 rpm SATA 16 GB NVMe™ Storage, NVIDIA® GeForce® MX110 (2 GB GDDR5 dedicated); Graphic, 23.8" diagonal FHD IPS ZBD anti-glare WLED-backlit three-sided borderless touch screen (1920 x 1080) Display, Windows 10 Home 64, Snow white Color, 1 Year Warranty</t>
    </r>
  </si>
  <si>
    <r>
      <rPr>
        <b/>
        <sz val="9"/>
        <color theme="1"/>
        <rFont val="Roboto"/>
      </rPr>
      <t xml:space="preserve">HP Pavilion 24 Touch AIO - 24-f0001ne Home All-in-One PC: </t>
    </r>
    <r>
      <rPr>
        <sz val="9"/>
        <color theme="1"/>
        <rFont val="Roboto"/>
      </rPr>
      <t xml:space="preserve">
Intel® Core™ i7-8700T (2.4 GHz, 6 cores) Processor, 16 GB DDR4-2400 SDRAM Memory, 1 TB 7200 rpm SATA Storage, NVIDIA® GeForce® MX110 (2 GB GDDR5 dedicated); Graphic, 23.8" diagonal FHD IPS ZBD anti-glare WLED-backlit three-sided borderless touch screen (1920 x 1080) Display, Windows 10 Home 64, Jet black Color, 1 Year Warranty</t>
    </r>
  </si>
  <si>
    <r>
      <rPr>
        <b/>
        <sz val="9"/>
        <color theme="1"/>
        <rFont val="Roboto"/>
      </rPr>
      <t xml:space="preserve">HP Pavilion 24 Touch AIO - 24-f0002ne Home All-in-One PC: </t>
    </r>
    <r>
      <rPr>
        <sz val="9"/>
        <color theme="1"/>
        <rFont val="Roboto"/>
      </rPr>
      <t xml:space="preserve">
Intel® Core™ i7-8700T (2.4 GHz, 6 cores) Processor, 8 GB DDR4-2400 SDRAM Memory, 1 TB 7200 rpm SATA Storage, NVIDIA® GeForce® MX110 (2 GB GDDR5 dedicated) Graphic, 23.8" diagonal FHD IPS ZBD anti-glare WLED-backlit three-sided borderless touch screen (1920 x 1080) Display, Windows 10 Home 64, Snow white Color, 1 Year Warranty</t>
    </r>
  </si>
  <si>
    <r>
      <rPr>
        <b/>
        <sz val="9"/>
        <color theme="1"/>
        <rFont val="Roboto"/>
      </rPr>
      <t xml:space="preserve">Moscator Pavilion 27 -  27-r102ne  Home All-in-One PC: </t>
    </r>
    <r>
      <rPr>
        <sz val="9"/>
        <color theme="1"/>
        <rFont val="Roboto"/>
      </rPr>
      <t xml:space="preserve">
Intel® Core™Core i7-8700T Processor, 8 GB DDR4-2400 SDRAM Memory, 1 TB 7200 rpm SATA Storage, AMD Radeon™ 530 Graphics (2 GB GDDR5 dedicated); Graphic, 27" LED FHD UWVA anti-glare ZBD TOUCH Display, Windows 10 Home 64, Blizzard white Color, 1 Year Warranty</t>
    </r>
  </si>
  <si>
    <r>
      <rPr>
        <b/>
        <sz val="9"/>
        <color theme="1"/>
        <rFont val="Roboto"/>
      </rPr>
      <t xml:space="preserve">HP Envy AIO 27 Touch - 27-b200ne Home All-in-One PC: </t>
    </r>
    <r>
      <rPr>
        <sz val="9"/>
        <color theme="1"/>
        <rFont val="Roboto"/>
      </rPr>
      <t xml:space="preserve">
Intel® Core™ i7-8700T Processor, 16 GB DDR4-2666 SDRAM Memory, 1 TB 7200 rpm SATA 256 GB PCIe® NVMe™ M.2 SSD Storage, NVIDIA® GeForce® GTX 1050 (4 GB GDDR5 dedicated); Powered by NVIDIA® Pascal™ architecture Graphic, 27" diagonal QHD IPS anti-glare WLED-backlit touch screen (2560 x 1440) Display, Windows 10 Home 64, Ash silver sparkle Color, 1 Year Warranty</t>
    </r>
  </si>
  <si>
    <r>
      <rPr>
        <b/>
        <sz val="9"/>
        <color theme="1"/>
        <rFont val="Roboto"/>
      </rPr>
      <t xml:space="preserve">HP ENVY Curved All-in-One PC 34" - 34-b000ne Home All-in-One PC: </t>
    </r>
    <r>
      <rPr>
        <sz val="9"/>
        <color theme="1"/>
        <rFont val="Roboto"/>
      </rPr>
      <t xml:space="preserve">
Intel® Core™ i7-7700T Processor, 16 GB DDR4-2133 SDRAM Memory, 1 TB 7200 rpm SATA 256 GB PCIe® NVMe™ M.2 SSD Storage, Discrete: NVIDIA® GeForce® GTX 950M (4 GB GDDR5 dedicated) Graphic, 86.3 cm (34") diagonal ultra wide (1900 mm radius curve) QHD IPS anti-glare WLED-backlit (3440 x 1440) Display, Windows 10 Home 64, Ash silver sparkle Color, 1 Year Warranty</t>
    </r>
  </si>
  <si>
    <r>
      <rPr>
        <b/>
        <sz val="9"/>
        <color theme="1"/>
        <rFont val="Roboto"/>
      </rPr>
      <t xml:space="preserve">Hurricane - Gaming PC - 880-100ne Home Desktop PC: </t>
    </r>
    <r>
      <rPr>
        <sz val="9"/>
        <color theme="1"/>
        <rFont val="Roboto"/>
      </rPr>
      <t xml:space="preserve">
Intel® Core™ i7-8700 Processor, 16 GB DDR4-2400 SDRAM (2 x 8 GB) Memory, 2 TB 7200 rpm SATA + 256 GB PCIe® NVMe™ M.2 SSD Storage, NVIDIA® GeForce® GTX 1070 (8 GB GDDR5 dedicated) Graphic, Tower Display, Windows 10 Home 64, Black Color, 1 Year Warranty</t>
    </r>
  </si>
  <si>
    <r>
      <rPr>
        <b/>
        <sz val="9"/>
        <color theme="1"/>
        <rFont val="Roboto"/>
      </rPr>
      <t xml:space="preserve">OMEN by HP DT PC - 880-104ne Home Desktop PC: </t>
    </r>
    <r>
      <rPr>
        <sz val="9"/>
        <color theme="1"/>
        <rFont val="Roboto"/>
      </rPr>
      <t xml:space="preserve">
Intel® Core™ i7-8700 (3.2 GHz base frequency, up to 4.6 GHz with Intel® Turbo Boost Technology, 12 MB cache, 6 cores) Processor, 16 GB DDR4-2400 SDRAM Memory, 2 TB 7200 rpm SATA 256 GB PCIe® NVMe™ M.2 SSD Storage, NVIDIA® GeForce® GTX 1070 (8 GB GDDR5 dedicated); Powered by NVIDIA® Pascal™ architecture Graphic, Tower Display, Windows 10 Home 64, Black Color, 1 Year Warranty</t>
    </r>
  </si>
  <si>
    <r>
      <rPr>
        <b/>
        <sz val="9"/>
        <color theme="1"/>
        <rFont val="Roboto"/>
      </rPr>
      <t xml:space="preserve">OMEN by HP DT PC - 880-108ne Home Desktop PC: </t>
    </r>
    <r>
      <rPr>
        <sz val="9"/>
        <color theme="1"/>
        <rFont val="Roboto"/>
      </rPr>
      <t xml:space="preserve">
Intel® Core™ i7-8700K (3.7 GHz base frequency, up to 4.7 GHz with Intel® Turbo Boost Technology, 12 MB cache, 6 cores) Processor, 32 GB DDR4-2400 SDRAM (4 x 8 GB); Total slots: 4 DIMM Transfer rates up to 2400 MT/s. Memory, 3 TB 5400 rpm SATA 256 GB PCIe® NVMe™ M.2 SSD Storage, Intel® UHD Graphics 630; Discrete: NVIDIA® GeForce® GTX 1080 (8 GB GDDR5X dedicated); Graphic, Tower Display, Windows 10 Home 64, Black Color, 1 Year Warranty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</si>
</sst>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_-[$$-409]* #,##0.00_ ;_-[$$-409]* \-#,##0.00\ ;_-[$$-409]* &quot;-&quot;??_ ;_-@_ "/>
    <numFmt numFmtId="167" formatCode="[$$-409]#,##0"/>
    <numFmt numFmtId="168" formatCode="[$AED]\ #,##0"/>
  </numFmts>
  <fonts count="17" x14ac:knownFonts="1">
    <font>
      <sz val="9"/>
      <color theme="1"/>
      <name val="Roboto"/>
      <family val="2"/>
    </font>
    <font>
      <sz val="11"/>
      <color theme="1"/>
      <name val="Calibri"/>
      <family val="2"/>
      <scheme val="minor"/>
    </font>
    <font>
      <b/>
      <sz val="26"/>
      <color theme="5"/>
      <name val="Roboto"/>
    </font>
    <font>
      <b/>
      <sz val="14"/>
      <name val="Roboto"/>
    </font>
    <font>
      <b/>
      <sz val="10"/>
      <color rgb="FFFF0000"/>
      <name val="Roboto"/>
    </font>
    <font>
      <b/>
      <sz val="10"/>
      <color rgb="FF0000CC"/>
      <name val="Roboto"/>
    </font>
    <font>
      <sz val="10"/>
      <color rgb="FFFF0000"/>
      <name val="Roboto"/>
    </font>
    <font>
      <b/>
      <sz val="9"/>
      <color theme="1"/>
      <name val="Roboto"/>
    </font>
    <font>
      <b/>
      <sz val="9"/>
      <color theme="5"/>
      <name val="Roboto"/>
    </font>
    <font>
      <sz val="10"/>
      <name val="Arial"/>
      <family val="2"/>
    </font>
    <font>
      <b/>
      <sz val="9"/>
      <name val="Roboto"/>
    </font>
    <font>
      <sz val="9"/>
      <color theme="1"/>
      <name val="Roboto"/>
    </font>
    <font>
      <sz val="9"/>
      <name val="Roboto"/>
    </font>
    <font>
      <sz val="9"/>
      <color rgb="FF000000"/>
      <name val="Roboto"/>
    </font>
    <font>
      <u/>
      <sz val="11"/>
      <color theme="10"/>
      <name val="Calibri"/>
      <family val="2"/>
      <scheme val="minor"/>
    </font>
    <font>
      <b/>
      <u/>
      <sz val="9"/>
      <color theme="5"/>
      <name val="Roboto"/>
    </font>
    <font>
      <b/>
      <sz val="11"/>
      <color theme="2"/>
      <name val="Roboto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</borders>
  <cellStyleXfs count="5">
    <xf numFmtId="0" fontId="0" fillId="0" borderId="0"/>
    <xf numFmtId="0" fontId="1" fillId="0" borderId="0"/>
    <xf numFmtId="165" fontId="9" fillId="0" borderId="0"/>
    <xf numFmtId="0" fontId="14" fillId="0" borderId="0" applyNumberFormat="0" applyFill="0" applyBorder="0" applyAlignment="0" applyProtection="0"/>
    <xf numFmtId="167" fontId="1" fillId="0" borderId="0"/>
  </cellStyleXfs>
  <cellXfs count="3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5" borderId="5" xfId="2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12" fillId="0" borderId="5" xfId="2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3" fillId="6" borderId="5" xfId="0" applyNumberFormat="1" applyFont="1" applyFill="1" applyBorder="1" applyAlignment="1">
      <alignment horizontal="center" vertical="center" wrapText="1"/>
    </xf>
    <xf numFmtId="0" fontId="15" fillId="6" borderId="6" xfId="3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8" fontId="16" fillId="7" borderId="7" xfId="4" applyNumberFormat="1" applyFont="1" applyFill="1" applyBorder="1" applyAlignment="1" applyProtection="1">
      <alignment horizontal="center" vertical="center"/>
    </xf>
    <xf numFmtId="168" fontId="16" fillId="7" borderId="8" xfId="4" applyNumberFormat="1" applyFont="1" applyFill="1" applyBorder="1" applyAlignment="1" applyProtection="1">
      <alignment horizontal="center" vertical="center"/>
    </xf>
    <xf numFmtId="168" fontId="16" fillId="7" borderId="9" xfId="4" applyNumberFormat="1" applyFont="1" applyFill="1" applyBorder="1" applyAlignment="1" applyProtection="1">
      <alignment horizontal="center" vertical="center"/>
    </xf>
    <xf numFmtId="164" fontId="11" fillId="5" borderId="5" xfId="0" applyNumberFormat="1" applyFont="1" applyFill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2" fillId="0" borderId="5" xfId="2" applyNumberFormat="1" applyFont="1" applyBorder="1" applyAlignment="1">
      <alignment horizontal="center" vertical="center"/>
    </xf>
    <xf numFmtId="164" fontId="0" fillId="0" borderId="0" xfId="0" applyNumberFormat="1"/>
  </cellXfs>
  <cellStyles count="5">
    <cellStyle name="Hyperlink" xfId="3" builtinId="8"/>
    <cellStyle name="Normal" xfId="0" builtinId="0"/>
    <cellStyle name="Normal 24" xfId="1"/>
    <cellStyle name="Normal 5" xfId="4"/>
    <cellStyle name="Normal_UK_PSGCon_lineup_2C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="90" zoomScaleNormal="90" workbookViewId="0">
      <selection activeCell="C7" sqref="C7"/>
    </sheetView>
  </sheetViews>
  <sheetFormatPr defaultRowHeight="11.65" x14ac:dyDescent="0.35"/>
  <cols>
    <col min="1" max="1" width="7.69140625" customWidth="1"/>
    <col min="2" max="2" width="15.69140625" customWidth="1"/>
    <col min="3" max="3" width="85.69140625" customWidth="1"/>
    <col min="4" max="4" width="12.69140625" style="35" customWidth="1"/>
    <col min="5" max="6" width="15.69140625" customWidth="1"/>
  </cols>
  <sheetData>
    <row r="1" spans="1:6" ht="50" customHeight="1" x14ac:dyDescent="0.35">
      <c r="A1" s="1" t="s">
        <v>24</v>
      </c>
      <c r="B1" s="2"/>
      <c r="C1" s="2"/>
      <c r="D1" s="2"/>
      <c r="E1" s="2"/>
      <c r="F1" s="3"/>
    </row>
    <row r="2" spans="1:6" ht="25.05" customHeight="1" x14ac:dyDescent="0.35">
      <c r="A2" s="4" t="s">
        <v>0</v>
      </c>
      <c r="B2" s="5"/>
      <c r="C2" s="5"/>
      <c r="D2" s="5"/>
      <c r="E2" s="5"/>
      <c r="F2" s="6"/>
    </row>
    <row r="3" spans="1:6" ht="25.05" customHeight="1" x14ac:dyDescent="0.35">
      <c r="A3" s="7" t="s">
        <v>1</v>
      </c>
      <c r="B3" s="8"/>
      <c r="C3" s="8"/>
      <c r="D3" s="8"/>
      <c r="E3" s="8"/>
      <c r="F3" s="9"/>
    </row>
    <row r="4" spans="1:6" x14ac:dyDescent="0.35">
      <c r="A4" s="10"/>
      <c r="B4" s="11"/>
      <c r="C4" s="11"/>
      <c r="D4" s="12"/>
      <c r="E4" s="13"/>
      <c r="F4" s="14"/>
    </row>
    <row r="5" spans="1:6" ht="25.05" customHeight="1" x14ac:dyDescent="0.35">
      <c r="A5" s="15" t="s">
        <v>2</v>
      </c>
      <c r="B5" s="16" t="s">
        <v>3</v>
      </c>
      <c r="C5" s="17" t="s">
        <v>4</v>
      </c>
      <c r="D5" s="18" t="s">
        <v>5</v>
      </c>
      <c r="E5" s="19" t="s">
        <v>6</v>
      </c>
      <c r="F5" s="20" t="s">
        <v>7</v>
      </c>
    </row>
    <row r="6" spans="1:6" ht="23.25" x14ac:dyDescent="0.35">
      <c r="A6" s="21"/>
      <c r="B6" s="22"/>
      <c r="C6" s="22" t="s">
        <v>8</v>
      </c>
      <c r="D6" s="32"/>
      <c r="E6" s="22"/>
      <c r="F6" s="22"/>
    </row>
    <row r="7" spans="1:6" ht="60" customHeight="1" x14ac:dyDescent="0.35">
      <c r="A7" s="23">
        <f>IF(B7&lt;&gt;"",MAX($A$1:A6)+1,"")</f>
        <v>1</v>
      </c>
      <c r="B7" s="24" t="s">
        <v>9</v>
      </c>
      <c r="C7" s="25" t="s">
        <v>25</v>
      </c>
      <c r="D7" s="33">
        <v>149.9</v>
      </c>
      <c r="E7" s="26" t="s">
        <v>10</v>
      </c>
      <c r="F7" s="27" t="str">
        <f t="shared" ref="F7:F16" si="0">HYPERLINK(CONCATENATE("https://alafnan.com/add-custom/?title=(Part No: ",B7,") ",LEFT(C7, 100),"&amp;qnty=1&amp;price=",D7),"Buy Now")</f>
        <v>Buy Now</v>
      </c>
    </row>
    <row r="8" spans="1:6" ht="60" customHeight="1" x14ac:dyDescent="0.35">
      <c r="A8" s="23">
        <f>IF(B8&lt;&gt;"",MAX($A$1:A7)+1,"")</f>
        <v>2</v>
      </c>
      <c r="B8" s="24" t="s">
        <v>11</v>
      </c>
      <c r="C8" s="25" t="s">
        <v>26</v>
      </c>
      <c r="D8" s="33">
        <v>219.99</v>
      </c>
      <c r="E8" s="26" t="s">
        <v>10</v>
      </c>
      <c r="F8" s="27" t="str">
        <f t="shared" si="0"/>
        <v>Buy Now</v>
      </c>
    </row>
    <row r="9" spans="1:6" ht="60" customHeight="1" x14ac:dyDescent="0.35">
      <c r="A9" s="23">
        <f>IF(B9&lt;&gt;"",MAX($A$1:A8)+1,"")</f>
        <v>3</v>
      </c>
      <c r="B9" s="24" t="s">
        <v>12</v>
      </c>
      <c r="C9" s="25" t="s">
        <v>27</v>
      </c>
      <c r="D9" s="34">
        <v>409.9</v>
      </c>
      <c r="E9" s="26" t="s">
        <v>10</v>
      </c>
      <c r="F9" s="27" t="str">
        <f t="shared" si="0"/>
        <v>Buy Now</v>
      </c>
    </row>
    <row r="10" spans="1:6" ht="60" customHeight="1" x14ac:dyDescent="0.35">
      <c r="A10" s="23">
        <f>IF(B10&lt;&gt;"",MAX($A$1:A9)+1,"")</f>
        <v>4</v>
      </c>
      <c r="B10" s="24" t="s">
        <v>13</v>
      </c>
      <c r="C10" s="25" t="s">
        <v>28</v>
      </c>
      <c r="D10" s="34">
        <v>439.9</v>
      </c>
      <c r="E10" s="26" t="s">
        <v>10</v>
      </c>
      <c r="F10" s="27" t="str">
        <f t="shared" si="0"/>
        <v>Buy Now</v>
      </c>
    </row>
    <row r="11" spans="1:6" ht="60" customHeight="1" x14ac:dyDescent="0.35">
      <c r="A11" s="23">
        <f>IF(B11&lt;&gt;"",MAX($A$1:A10)+1,"")</f>
        <v>5</v>
      </c>
      <c r="B11" s="24" t="s">
        <v>14</v>
      </c>
      <c r="C11" s="25" t="s">
        <v>29</v>
      </c>
      <c r="D11" s="34">
        <v>339.9</v>
      </c>
      <c r="E11" s="26" t="s">
        <v>10</v>
      </c>
      <c r="F11" s="27" t="str">
        <f t="shared" si="0"/>
        <v>Buy Now</v>
      </c>
    </row>
    <row r="12" spans="1:6" ht="60" customHeight="1" x14ac:dyDescent="0.35">
      <c r="A12" s="23">
        <f>IF(B12&lt;&gt;"",MAX($A$1:A11)+1,"")</f>
        <v>6</v>
      </c>
      <c r="B12" s="24" t="s">
        <v>15</v>
      </c>
      <c r="C12" s="25" t="s">
        <v>30</v>
      </c>
      <c r="D12" s="34">
        <v>419.9</v>
      </c>
      <c r="E12" s="26" t="s">
        <v>10</v>
      </c>
      <c r="F12" s="27" t="str">
        <f t="shared" si="0"/>
        <v>Buy Now</v>
      </c>
    </row>
    <row r="13" spans="1:6" ht="60" customHeight="1" x14ac:dyDescent="0.35">
      <c r="A13" s="23">
        <f>IF(B13&lt;&gt;"",MAX($A$1:A12)+1,"")</f>
        <v>7</v>
      </c>
      <c r="B13" s="24" t="s">
        <v>16</v>
      </c>
      <c r="C13" s="25" t="s">
        <v>31</v>
      </c>
      <c r="D13" s="34">
        <v>379.9</v>
      </c>
      <c r="E13" s="26" t="s">
        <v>10</v>
      </c>
      <c r="F13" s="27" t="str">
        <f t="shared" si="0"/>
        <v>Buy Now</v>
      </c>
    </row>
    <row r="14" spans="1:6" ht="60" customHeight="1" x14ac:dyDescent="0.35">
      <c r="A14" s="23">
        <f>IF(B14&lt;&gt;"",MAX($A$1:A13)+1,"")</f>
        <v>8</v>
      </c>
      <c r="B14" s="24" t="s">
        <v>17</v>
      </c>
      <c r="C14" s="25" t="s">
        <v>32</v>
      </c>
      <c r="D14" s="34">
        <v>499.9</v>
      </c>
      <c r="E14" s="26" t="s">
        <v>10</v>
      </c>
      <c r="F14" s="27" t="str">
        <f t="shared" si="0"/>
        <v>Buy Now</v>
      </c>
    </row>
    <row r="15" spans="1:6" ht="60" customHeight="1" x14ac:dyDescent="0.35">
      <c r="A15" s="23">
        <f>IF(B15&lt;&gt;"",MAX($A$1:A14)+1,"")</f>
        <v>9</v>
      </c>
      <c r="B15" s="24" t="s">
        <v>18</v>
      </c>
      <c r="C15" s="25" t="s">
        <v>33</v>
      </c>
      <c r="D15" s="34">
        <v>799.9</v>
      </c>
      <c r="E15" s="26" t="s">
        <v>10</v>
      </c>
      <c r="F15" s="27" t="str">
        <f t="shared" si="0"/>
        <v>Buy Now</v>
      </c>
    </row>
    <row r="16" spans="1:6" ht="69.75" customHeight="1" x14ac:dyDescent="0.35">
      <c r="A16" s="23">
        <f>IF(B16&lt;&gt;"",MAX($A$1:A15)+1,"")</f>
        <v>10</v>
      </c>
      <c r="B16" s="28" t="s">
        <v>19</v>
      </c>
      <c r="C16" s="25" t="s">
        <v>34</v>
      </c>
      <c r="D16" s="34">
        <v>829.9</v>
      </c>
      <c r="E16" s="26" t="s">
        <v>10</v>
      </c>
      <c r="F16" s="27" t="str">
        <f t="shared" si="0"/>
        <v>Buy Now</v>
      </c>
    </row>
    <row r="17" spans="1:6" x14ac:dyDescent="0.35">
      <c r="A17" s="21" t="str">
        <f>IF(B17&lt;&gt;"",MAX($A$1:A16)+1,"")</f>
        <v/>
      </c>
      <c r="B17" s="22"/>
      <c r="C17" s="22"/>
      <c r="D17" s="32"/>
      <c r="E17" s="22"/>
      <c r="F17" s="22"/>
    </row>
    <row r="18" spans="1:6" ht="51.4" customHeight="1" x14ac:dyDescent="0.35">
      <c r="A18" s="23">
        <f>IF(B18&lt;&gt;"",MAX($A$1:A17)+1,"")</f>
        <v>11</v>
      </c>
      <c r="B18" s="24" t="s">
        <v>20</v>
      </c>
      <c r="C18" s="25" t="s">
        <v>35</v>
      </c>
      <c r="D18" s="34">
        <v>799.9</v>
      </c>
      <c r="E18" s="26" t="s">
        <v>10</v>
      </c>
      <c r="F18" s="27" t="str">
        <f t="shared" ref="F18:F20" si="1">HYPERLINK(CONCATENATE("https://alafnan.com/add-custom/?title=(Part No: ",B18,") ",LEFT(C18, 100),"&amp;qnty=1&amp;price=",D18),"Buy Now")</f>
        <v>Buy Now</v>
      </c>
    </row>
    <row r="19" spans="1:6" ht="75" customHeight="1" x14ac:dyDescent="0.35">
      <c r="A19" s="23">
        <f>IF(B19&lt;&gt;"",MAX($A$1:A18)+1,"")</f>
        <v>12</v>
      </c>
      <c r="B19" s="24" t="s">
        <v>21</v>
      </c>
      <c r="C19" s="25" t="s">
        <v>36</v>
      </c>
      <c r="D19" s="34">
        <v>799.9</v>
      </c>
      <c r="E19" s="26" t="s">
        <v>10</v>
      </c>
      <c r="F19" s="27" t="str">
        <f t="shared" si="1"/>
        <v>Buy Now</v>
      </c>
    </row>
    <row r="20" spans="1:6" ht="75" customHeight="1" x14ac:dyDescent="0.35">
      <c r="A20" s="23">
        <f>IF(B20&lt;&gt;"",MAX($A$1:A19)+1,"")</f>
        <v>13</v>
      </c>
      <c r="B20" s="24" t="s">
        <v>22</v>
      </c>
      <c r="C20" s="25" t="s">
        <v>37</v>
      </c>
      <c r="D20" s="34">
        <v>899.9</v>
      </c>
      <c r="E20" s="26" t="s">
        <v>10</v>
      </c>
      <c r="F20" s="27" t="str">
        <f t="shared" si="1"/>
        <v>Buy Now</v>
      </c>
    </row>
    <row r="21" spans="1:6" ht="25.05" customHeight="1" thickBot="1" x14ac:dyDescent="0.4">
      <c r="A21" s="29" t="s">
        <v>23</v>
      </c>
      <c r="B21" s="30"/>
      <c r="C21" s="30"/>
      <c r="D21" s="30"/>
      <c r="E21" s="30"/>
      <c r="F21" s="31"/>
    </row>
  </sheetData>
  <mergeCells count="4">
    <mergeCell ref="A1:F1"/>
    <mergeCell ref="A2:F2"/>
    <mergeCell ref="A3:F3"/>
    <mergeCell ref="A21:F21"/>
  </mergeCells>
  <printOptions horizontalCentered="1"/>
  <pageMargins left="0.7" right="0.7" top="0.75" bottom="0.75" header="0.3" footer="0.3"/>
  <pageSetup scale="64" fitToHeight="0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 DTK, May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cp:lastPrinted>2019-06-01T21:41:34Z</cp:lastPrinted>
  <dcterms:created xsi:type="dcterms:W3CDTF">2019-06-01T21:39:59Z</dcterms:created>
  <dcterms:modified xsi:type="dcterms:W3CDTF">2019-06-01T21:51:55Z</dcterms:modified>
</cp:coreProperties>
</file>